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720" windowWidth="7425" windowHeight="8190" activeTab="1"/>
  </bookViews>
  <sheets>
    <sheet name="記入上の注意" sheetId="1" r:id="rId1"/>
    <sheet name="申込書" sheetId="2" r:id="rId2"/>
  </sheets>
  <definedNames>
    <definedName name="moto">#REF!</definedName>
    <definedName name="_xlnm.Print_Area" localSheetId="1">'申込書'!$A$1:$O$33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<sst xmlns="http://schemas.openxmlformats.org/spreadsheetml/2006/main" count="99" uniqueCount="87">
  <si>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</si>
  <si>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</si>
  <si>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</si>
  <si>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</si>
  <si>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</si>
  <si>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</si>
  <si>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</si>
  <si>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</si>
  <si>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</si>
  <si>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</si>
  <si>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</si>
  <si>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</si>
  <si>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</si>
  <si>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記　録</t>
  </si>
  <si>
    <t>リレー</t>
  </si>
  <si>
    <t>合計金額</t>
  </si>
  <si>
    <t>種目コード</t>
  </si>
  <si>
    <t>メニューより</t>
  </si>
  <si>
    <t>フリガナ</t>
  </si>
  <si>
    <t>西条　浜子</t>
  </si>
  <si>
    <t>ｻｲｼﾞｮｳ　ﾊﾏｺ</t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</si>
  <si>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</si>
  <si>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</si>
  <si>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</si>
  <si>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西条市民総合体育大会参加申込書（陸上）</t>
  </si>
  <si>
    <t>性別</t>
  </si>
  <si>
    <t>所属</t>
  </si>
  <si>
    <t>00241</t>
  </si>
  <si>
    <t>00242</t>
  </si>
  <si>
    <t>00243</t>
  </si>
  <si>
    <t>00244</t>
  </si>
  <si>
    <t>00245</t>
  </si>
  <si>
    <t>00246</t>
  </si>
  <si>
    <t>小学1年100m</t>
  </si>
  <si>
    <t>小学2年100m</t>
  </si>
  <si>
    <t>小学3年100m</t>
  </si>
  <si>
    <t>小学4年100m</t>
  </si>
  <si>
    <t>小学5年100m</t>
  </si>
  <si>
    <t>小学6年100m</t>
  </si>
  <si>
    <t>中学1年100m</t>
  </si>
  <si>
    <t>中学2年100m</t>
  </si>
  <si>
    <t>中学3年100m</t>
  </si>
  <si>
    <t>中学走幅跳</t>
  </si>
  <si>
    <t>小学1500m</t>
  </si>
  <si>
    <t>中学1年1500m</t>
  </si>
  <si>
    <t>中学2年1500m</t>
  </si>
  <si>
    <t>中学3年1500m</t>
  </si>
  <si>
    <t>小学走幅跳</t>
  </si>
  <si>
    <t>一般100m</t>
  </si>
  <si>
    <t>一般3000m</t>
  </si>
  <si>
    <t>一般走幅跳</t>
  </si>
  <si>
    <t>一般1500m</t>
  </si>
  <si>
    <t>1402</t>
  </si>
  <si>
    <t>00831</t>
  </si>
  <si>
    <t>00832</t>
  </si>
  <si>
    <t>00833</t>
  </si>
  <si>
    <t>00800</t>
  </si>
  <si>
    <t>01000</t>
  </si>
  <si>
    <t>07330</t>
  </si>
  <si>
    <t>07340</t>
  </si>
  <si>
    <t>07300</t>
  </si>
  <si>
    <t>00231</t>
  </si>
  <si>
    <t>00232</t>
  </si>
  <si>
    <t>00233</t>
  </si>
  <si>
    <t>00200</t>
  </si>
  <si>
    <t>00840</t>
  </si>
  <si>
    <t>種目</t>
  </si>
  <si>
    <t>小・中・一般</t>
  </si>
  <si>
    <t>小学</t>
  </si>
  <si>
    <t>中学</t>
  </si>
  <si>
    <t>一般</t>
  </si>
  <si>
    <t>東予東中</t>
  </si>
  <si>
    <t>住所</t>
  </si>
  <si>
    <t>電話番号</t>
  </si>
  <si>
    <t>西条市周布160</t>
  </si>
  <si>
    <t>0898-65-2132</t>
  </si>
  <si>
    <t>男</t>
  </si>
  <si>
    <t>女</t>
  </si>
  <si>
    <r>
      <t>１．大会申込については、</t>
    </r>
    <r>
      <rPr>
        <sz val="10.5"/>
        <color indexed="10"/>
        <rFont val="ＭＳ ゴシック"/>
        <family val="3"/>
      </rPr>
      <t>メール（申込書）</t>
    </r>
    <r>
      <rPr>
        <sz val="10.5"/>
        <rFont val="ＭＳ ゴシック"/>
        <family val="3"/>
      </rPr>
      <t>での申込みとする。</t>
    </r>
  </si>
  <si>
    <r>
      <t>　　</t>
    </r>
    <r>
      <rPr>
        <sz val="12"/>
        <rFont val="ＭＳ ゴシック"/>
        <family val="3"/>
      </rPr>
      <t>性別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小中一般の区別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種目</t>
    </r>
    <r>
      <rPr>
        <sz val="10.5"/>
        <rFont val="ＭＳ ゴシック"/>
        <family val="3"/>
      </rPr>
      <t>はドロップメニューより選択してください。（手入力はしないでください）　　</t>
    </r>
  </si>
  <si>
    <t xml:space="preserve">    (例)　トラック種目　１４秒８１　→1481 　９分３２秒２１　→　93221　　 フィールド種目　４ｍ５５　→  455</t>
  </si>
  <si>
    <t xml:space="preserve">    半角で入力する。（小数点は入れない）</t>
  </si>
  <si>
    <t>２．一覧表入力について</t>
  </si>
  <si>
    <t>３．記録の入力の方法について（記録ない場合は練習記録・予想記録でかまわない）</t>
  </si>
  <si>
    <t>５．メールの宛先
　　　kishimoto@bell.ocn.ne.jp
  西条市立東予東中学校　岸本　忠雅
　　※　メールでの申し込みができない場合は、西条市役所保健体育課にお問い合わせください。</t>
  </si>
  <si>
    <t>６．スタートリストは、８月１５日（火）までに、西条市陸上競技協会のホームページの掲載します。
　　選手記載漏れや訂正がありましたら、岸本までメールでご連絡ください。</t>
  </si>
  <si>
    <t>４．申込期日は厳守の事。(8月9日）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</si>
</sst>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</numFmts>
  <fonts count="57">
    <font>
      <sz val="10.5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2"/>
      <name val="ＭＳ ゴシック"/>
      <family val="3"/>
    </font>
    <font>
      <sz val="10.5"/>
      <color indexed="10"/>
      <name val="ＭＳ ゴシック"/>
      <family val="3"/>
    </font>
    <font>
      <sz val="9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i/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0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i/>
      <sz val="9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b/>
      <sz val="10.5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uble"/>
      <top style="thin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3" fillId="0" borderId="14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shrinkToFit="1"/>
    </xf>
    <xf numFmtId="0" fontId="43" fillId="0" borderId="25" xfId="0" applyFont="1" applyBorder="1" applyAlignment="1">
      <alignment horizontal="left" shrinkToFit="1"/>
    </xf>
    <xf numFmtId="0" fontId="52" fillId="1" borderId="26" xfId="0" applyFont="1" applyFill="1" applyBorder="1" applyAlignment="1">
      <alignment horizontal="center" vertical="center" wrapText="1"/>
    </xf>
    <xf numFmtId="0" fontId="53" fillId="1" borderId="27" xfId="0" applyFont="1" applyFill="1" applyBorder="1" applyAlignment="1">
      <alignment horizontal="center" vertical="center" shrinkToFit="1"/>
    </xf>
    <xf numFmtId="0" fontId="54" fillId="1" borderId="27" xfId="0" applyFont="1" applyFill="1" applyBorder="1" applyAlignment="1">
      <alignment horizontal="center" vertical="center" shrinkToFit="1"/>
    </xf>
    <xf numFmtId="0" fontId="53" fillId="1" borderId="28" xfId="0" applyFont="1" applyFill="1" applyBorder="1" applyAlignment="1">
      <alignment horizontal="center" vertical="center" wrapText="1"/>
    </xf>
    <xf numFmtId="0" fontId="53" fillId="1" borderId="29" xfId="0" applyFont="1" applyFill="1" applyBorder="1" applyAlignment="1">
      <alignment horizontal="center" vertical="center" shrinkToFit="1"/>
    </xf>
    <xf numFmtId="0" fontId="53" fillId="1" borderId="30" xfId="0" applyFont="1" applyFill="1" applyBorder="1" applyAlignment="1">
      <alignment horizontal="right" vertical="center" shrinkToFit="1"/>
    </xf>
    <xf numFmtId="49" fontId="53" fillId="1" borderId="29" xfId="0" applyNumberFormat="1" applyFont="1" applyFill="1" applyBorder="1" applyAlignment="1">
      <alignment horizontal="right" vertical="center" shrinkToFit="1"/>
    </xf>
    <xf numFmtId="0" fontId="53" fillId="1" borderId="31" xfId="0" applyFont="1" applyFill="1" applyBorder="1" applyAlignment="1">
      <alignment horizontal="left" shrinkToFit="1"/>
    </xf>
    <xf numFmtId="183" fontId="53" fillId="1" borderId="32" xfId="0" applyNumberFormat="1" applyFont="1" applyFill="1" applyBorder="1" applyAlignment="1">
      <alignment horizontal="right" vertical="center" shrinkToFit="1"/>
    </xf>
    <xf numFmtId="0" fontId="53" fillId="1" borderId="33" xfId="0" applyFont="1" applyFill="1" applyBorder="1" applyAlignment="1">
      <alignment horizontal="left"/>
    </xf>
    <xf numFmtId="0" fontId="53" fillId="1" borderId="33" xfId="0" applyFont="1" applyFill="1" applyBorder="1" applyAlignment="1">
      <alignment horizontal="center" vertical="center" shrinkToFit="1"/>
    </xf>
    <xf numFmtId="0" fontId="53" fillId="1" borderId="3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183" fontId="43" fillId="0" borderId="35" xfId="0" applyNumberFormat="1" applyFont="1" applyBorder="1" applyAlignment="1" applyProtection="1">
      <alignment horizontal="right" vertical="center" shrinkToFit="1"/>
      <protection locked="0"/>
    </xf>
    <xf numFmtId="183" fontId="0" fillId="0" borderId="36" xfId="0" applyNumberFormat="1" applyBorder="1" applyAlignment="1">
      <alignment horizontal="right" vertical="center" shrinkToFit="1"/>
    </xf>
    <xf numFmtId="0" fontId="52" fillId="24" borderId="37" xfId="0" applyFont="1" applyFill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183" fontId="43" fillId="0" borderId="39" xfId="0" applyNumberFormat="1" applyFont="1" applyBorder="1" applyAlignment="1" applyProtection="1">
      <alignment horizontal="right" vertical="center" shrinkToFit="1"/>
      <protection locked="0"/>
    </xf>
    <xf numFmtId="183" fontId="0" fillId="0" borderId="40" xfId="0" applyNumberFormat="1" applyBorder="1" applyAlignment="1">
      <alignment horizontal="right" vertical="center" shrinkToFit="1"/>
    </xf>
    <xf numFmtId="0" fontId="4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3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43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43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183" fontId="55" fillId="0" borderId="50" xfId="0" applyNumberFormat="1" applyFont="1" applyBorder="1" applyAlignment="1" applyProtection="1">
      <alignment horizontal="center" vertical="center"/>
      <protection locked="0"/>
    </xf>
    <xf numFmtId="183" fontId="0" fillId="0" borderId="51" xfId="0" applyNumberFormat="1" applyBorder="1" applyAlignment="1">
      <alignment horizontal="center" vertical="center"/>
    </xf>
    <xf numFmtId="0" fontId="55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52" fillId="0" borderId="37" xfId="0" applyFont="1" applyBorder="1" applyAlignment="1" applyProtection="1">
      <alignment horizontal="right" vertical="center" shrinkToFit="1"/>
      <protection locked="0"/>
    </xf>
    <xf numFmtId="183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right" vertical="center" shrinkToFit="1"/>
    </xf>
    <xf numFmtId="183" fontId="0" fillId="0" borderId="55" xfId="0" applyNumberFormat="1" applyBorder="1" applyAlignment="1">
      <alignment horizontal="right" vertical="center" shrinkToFit="1"/>
    </xf>
    <xf numFmtId="183" fontId="0" fillId="0" borderId="53" xfId="0" applyNumberFormat="1" applyBorder="1" applyAlignment="1">
      <alignment horizontal="right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8" fontId="56" fillId="0" borderId="13" xfId="49" applyFont="1" applyBorder="1" applyAlignment="1">
      <alignment horizontal="right" vertical="center"/>
    </xf>
    <xf numFmtId="38" fontId="56" fillId="0" borderId="59" xfId="49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9525</xdr:rowOff>
    </xdr:from>
    <xdr:to>
      <xdr:col>8</xdr:col>
      <xdr:colOff>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305300" y="4762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762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4" sqref="B14:M14"/>
    </sheetView>
  </sheetViews>
  <sheetFormatPr defaultColWidth="9.00390625" defaultRowHeight="12.75"/>
  <cols>
    <col min="1" max="1" width="1.37890625" style="1" customWidth="1"/>
    <col min="2" max="16384" width="9.125" style="1" customWidth="1"/>
  </cols>
  <sheetData>
    <row r="1" spans="1:9" ht="29.2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ht="18" customHeight="1"/>
    <row r="3" spans="2:14" ht="29.25" customHeight="1">
      <c r="B3" s="68" t="s">
        <v>78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29.25" customHeight="1">
      <c r="B4" s="1" t="s">
        <v>82</v>
      </c>
    </row>
    <row r="5" ht="29.25" customHeight="1">
      <c r="B5" s="1" t="s">
        <v>21</v>
      </c>
    </row>
    <row r="6" spans="2:12" ht="29.25" customHeight="1">
      <c r="B6" s="69" t="s">
        <v>22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3" ht="29.25" customHeight="1">
      <c r="B7" s="69" t="s">
        <v>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2:13" ht="29.25" customHeight="1">
      <c r="B8" s="69" t="s">
        <v>79</v>
      </c>
      <c r="C8" s="69"/>
      <c r="D8" s="69"/>
      <c r="E8" s="69"/>
      <c r="F8" s="69"/>
      <c r="G8" s="69"/>
      <c r="H8" s="69"/>
      <c r="I8" s="69"/>
      <c r="J8" s="69"/>
      <c r="K8" s="69"/>
      <c r="L8" s="68"/>
      <c r="M8" s="68"/>
    </row>
    <row r="9" ht="29.25" customHeight="1">
      <c r="B9" s="1" t="s">
        <v>83</v>
      </c>
    </row>
    <row r="10" ht="29.25" customHeight="1">
      <c r="B10" s="1" t="s">
        <v>81</v>
      </c>
    </row>
    <row r="11" ht="29.25" customHeight="1">
      <c r="B11" s="1" t="s">
        <v>80</v>
      </c>
    </row>
    <row r="12" ht="29.25" customHeight="1">
      <c r="B12" s="1" t="s">
        <v>86</v>
      </c>
    </row>
    <row r="13" spans="2:13" ht="60" customHeight="1">
      <c r="B13" s="70" t="s">
        <v>84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3" ht="43.5" customHeight="1">
      <c r="B14" s="72" t="s">
        <v>85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7">
    <mergeCell ref="B3:N3"/>
    <mergeCell ref="B8:M8"/>
    <mergeCell ref="B13:M13"/>
    <mergeCell ref="B14:M14"/>
    <mergeCell ref="A1:I1"/>
    <mergeCell ref="B6:L6"/>
    <mergeCell ref="B7:M7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showZeros="0" tabSelected="1" zoomScalePageLayoutView="0" workbookViewId="0" topLeftCell="A1">
      <selection activeCell="B16" sqref="B16:B17"/>
    </sheetView>
  </sheetViews>
  <sheetFormatPr defaultColWidth="9.00390625" defaultRowHeight="12.75"/>
  <cols>
    <col min="1" max="1" width="3.625" style="4" customWidth="1"/>
    <col min="2" max="2" width="24.375" style="2" customWidth="1"/>
    <col min="3" max="3" width="16.375" style="2" customWidth="1"/>
    <col min="4" max="4" width="5.75390625" style="2" customWidth="1"/>
    <col min="5" max="5" width="6.375" style="2" customWidth="1"/>
    <col min="6" max="6" width="4.375" style="2" customWidth="1"/>
    <col min="7" max="7" width="18.625" style="2" customWidth="1"/>
    <col min="8" max="8" width="14.25390625" style="2" customWidth="1"/>
    <col min="9" max="9" width="9.25390625" style="2" customWidth="1"/>
    <col min="10" max="10" width="11.875" style="2" hidden="1" customWidth="1"/>
    <col min="11" max="11" width="14.25390625" style="2" customWidth="1"/>
    <col min="12" max="12" width="9.25390625" style="2" customWidth="1"/>
    <col min="13" max="13" width="11.875" style="2" hidden="1" customWidth="1"/>
    <col min="14" max="14" width="23.125" style="2" customWidth="1"/>
    <col min="15" max="15" width="21.125" style="2" customWidth="1"/>
    <col min="16" max="16" width="12.75390625" style="2" customWidth="1"/>
    <col min="17" max="17" width="12.75390625" style="2" hidden="1" customWidth="1"/>
    <col min="18" max="18" width="10.875" style="2" hidden="1" customWidth="1"/>
    <col min="19" max="19" width="5.75390625" style="2" hidden="1" customWidth="1"/>
    <col min="20" max="21" width="9.125" style="2" hidden="1" customWidth="1"/>
    <col min="22" max="16384" width="9.125" style="2" customWidth="1"/>
  </cols>
  <sheetData>
    <row r="1" spans="1:18" ht="30" customHeight="1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109"/>
      <c r="P1" s="13"/>
      <c r="Q1" s="13"/>
      <c r="R1" s="13"/>
    </row>
    <row r="2" spans="1:18" ht="5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.2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4.5" customHeight="1" hidden="1">
      <c r="A4" s="14"/>
      <c r="B4" s="16"/>
      <c r="C4" s="16"/>
      <c r="D4" s="16"/>
      <c r="E4" s="16"/>
      <c r="F4" s="17"/>
      <c r="G4" s="17"/>
      <c r="H4" s="17"/>
      <c r="I4" s="15"/>
      <c r="J4" s="15"/>
      <c r="K4" s="15"/>
      <c r="L4" s="16"/>
      <c r="M4" s="16"/>
      <c r="N4" s="16"/>
      <c r="O4" s="16"/>
      <c r="P4" s="15"/>
      <c r="Q4" s="15"/>
      <c r="R4" s="15"/>
    </row>
    <row r="5" spans="1:18" s="6" customFormat="1" ht="7.5" customHeight="1" hidden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  <c r="N5" s="18"/>
      <c r="O5" s="18"/>
      <c r="P5" s="16"/>
      <c r="Q5" s="16"/>
      <c r="R5" s="16"/>
    </row>
    <row r="6" spans="1:18" s="7" customFormat="1" ht="21.75" customHeight="1" hidden="1">
      <c r="A6" s="20"/>
      <c r="B6" s="21"/>
      <c r="C6" s="22"/>
      <c r="D6" s="22"/>
      <c r="E6" s="22"/>
      <c r="F6" s="110" t="s">
        <v>5</v>
      </c>
      <c r="G6" s="110"/>
      <c r="H6" s="111"/>
      <c r="I6" s="112" t="s">
        <v>6</v>
      </c>
      <c r="J6" s="113"/>
      <c r="K6" s="113"/>
      <c r="L6" s="110"/>
      <c r="M6" s="23"/>
      <c r="N6" s="23"/>
      <c r="O6" s="23"/>
      <c r="P6" s="24"/>
      <c r="Q6" s="24"/>
      <c r="R6" s="24"/>
    </row>
    <row r="7" spans="1:18" s="7" customFormat="1" ht="21.75" customHeight="1" hidden="1">
      <c r="A7" s="20"/>
      <c r="B7" s="25" t="s">
        <v>11</v>
      </c>
      <c r="C7" s="26"/>
      <c r="D7" s="26"/>
      <c r="E7" s="26"/>
      <c r="F7" s="106"/>
      <c r="G7" s="106"/>
      <c r="H7" s="107"/>
      <c r="I7" s="116"/>
      <c r="J7" s="117"/>
      <c r="K7" s="117"/>
      <c r="L7" s="26" t="s">
        <v>10</v>
      </c>
      <c r="M7" s="23"/>
      <c r="N7" s="23"/>
      <c r="O7" s="23"/>
      <c r="P7" s="24"/>
      <c r="Q7" s="24"/>
      <c r="R7" s="24"/>
    </row>
    <row r="8" spans="1:18" s="7" customFormat="1" ht="21.75" customHeight="1" hidden="1">
      <c r="A8" s="20"/>
      <c r="B8" s="25" t="s">
        <v>14</v>
      </c>
      <c r="C8" s="26"/>
      <c r="D8" s="26"/>
      <c r="E8" s="26"/>
      <c r="F8" s="106"/>
      <c r="G8" s="106"/>
      <c r="H8" s="107"/>
      <c r="I8" s="116"/>
      <c r="J8" s="117"/>
      <c r="K8" s="117"/>
      <c r="L8" s="26" t="s">
        <v>10</v>
      </c>
      <c r="M8" s="23"/>
      <c r="N8" s="23"/>
      <c r="O8" s="23"/>
      <c r="P8" s="24"/>
      <c r="Q8" s="24"/>
      <c r="R8" s="24"/>
    </row>
    <row r="9" spans="1:18" s="7" customFormat="1" ht="21.75" customHeight="1" hidden="1">
      <c r="A9" s="20"/>
      <c r="B9" s="25" t="s">
        <v>1</v>
      </c>
      <c r="C9" s="25"/>
      <c r="D9" s="27"/>
      <c r="E9" s="27"/>
      <c r="F9" s="118"/>
      <c r="G9" s="118"/>
      <c r="H9" s="106"/>
      <c r="I9" s="116"/>
      <c r="J9" s="117"/>
      <c r="K9" s="117"/>
      <c r="L9" s="26" t="s">
        <v>10</v>
      </c>
      <c r="M9" s="23"/>
      <c r="N9" s="23"/>
      <c r="O9" s="23"/>
      <c r="P9" s="24"/>
      <c r="Q9" s="24"/>
      <c r="R9" s="24"/>
    </row>
    <row r="10" spans="1:18" s="7" customFormat="1" ht="21.75" customHeight="1" hidden="1">
      <c r="A10" s="20"/>
      <c r="B10" s="28" t="s">
        <v>15</v>
      </c>
      <c r="C10" s="28"/>
      <c r="D10" s="29"/>
      <c r="E10" s="29"/>
      <c r="F10" s="114"/>
      <c r="G10" s="114"/>
      <c r="H10" s="115"/>
      <c r="I10" s="116">
        <f>SUM(I7:K9)</f>
        <v>0</v>
      </c>
      <c r="J10" s="117"/>
      <c r="K10" s="117"/>
      <c r="L10" s="26" t="s">
        <v>10</v>
      </c>
      <c r="M10" s="23"/>
      <c r="N10" s="23"/>
      <c r="O10" s="23"/>
      <c r="P10" s="24"/>
      <c r="Q10" s="24"/>
      <c r="R10" s="24"/>
    </row>
    <row r="11" spans="1:18" s="7" customFormat="1" ht="3.75" customHeight="1" hidden="1">
      <c r="A11" s="20"/>
      <c r="B11" s="30"/>
      <c r="C11" s="30"/>
      <c r="D11" s="30"/>
      <c r="E11" s="30"/>
      <c r="F11" s="30"/>
      <c r="G11" s="30"/>
      <c r="H11" s="30"/>
      <c r="I11" s="23"/>
      <c r="J11" s="23"/>
      <c r="K11" s="23"/>
      <c r="L11" s="31"/>
      <c r="M11" s="31"/>
      <c r="N11" s="31"/>
      <c r="O11" s="31"/>
      <c r="P11" s="24"/>
      <c r="Q11" s="24"/>
      <c r="R11" s="24"/>
    </row>
    <row r="12" spans="1:18" s="3" customFormat="1" ht="11.25" customHeight="1">
      <c r="A12" s="32"/>
      <c r="B12" s="32"/>
      <c r="C12" s="32"/>
      <c r="D12" s="32"/>
      <c r="E12" s="32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2"/>
      <c r="Q12" s="32"/>
      <c r="R12" s="32"/>
    </row>
    <row r="13" spans="1:18" s="8" customFormat="1" ht="15" customHeight="1" thickBot="1">
      <c r="A13" s="35"/>
      <c r="B13" s="32" t="s">
        <v>9</v>
      </c>
      <c r="C13" s="32" t="s">
        <v>8</v>
      </c>
      <c r="D13" s="32"/>
      <c r="E13" s="32"/>
      <c r="F13" s="32"/>
      <c r="G13" s="32"/>
      <c r="H13" s="36" t="s">
        <v>17</v>
      </c>
      <c r="I13" s="32" t="s">
        <v>8</v>
      </c>
      <c r="J13" s="32"/>
      <c r="K13" s="36" t="s">
        <v>17</v>
      </c>
      <c r="L13" s="32" t="s">
        <v>8</v>
      </c>
      <c r="M13" s="32"/>
      <c r="N13" s="32"/>
      <c r="O13" s="32"/>
      <c r="P13" s="37"/>
      <c r="Q13" s="37"/>
      <c r="R13" s="37"/>
    </row>
    <row r="14" spans="1:20" s="9" customFormat="1" ht="32.25" customHeight="1" thickBot="1">
      <c r="A14" s="38"/>
      <c r="B14" s="39" t="s">
        <v>0</v>
      </c>
      <c r="C14" s="39" t="s">
        <v>18</v>
      </c>
      <c r="D14" s="39" t="s">
        <v>25</v>
      </c>
      <c r="E14" s="50" t="s">
        <v>67</v>
      </c>
      <c r="F14" s="51" t="s">
        <v>2</v>
      </c>
      <c r="G14" s="40" t="s">
        <v>26</v>
      </c>
      <c r="H14" s="41" t="s">
        <v>3</v>
      </c>
      <c r="I14" s="42" t="s">
        <v>13</v>
      </c>
      <c r="J14" s="42" t="s">
        <v>16</v>
      </c>
      <c r="K14" s="41" t="s">
        <v>4</v>
      </c>
      <c r="L14" s="49" t="s">
        <v>13</v>
      </c>
      <c r="M14" s="42"/>
      <c r="N14" s="52" t="s">
        <v>72</v>
      </c>
      <c r="O14" s="53" t="s">
        <v>73</v>
      </c>
      <c r="P14" s="43"/>
      <c r="Q14" s="44" t="s">
        <v>66</v>
      </c>
      <c r="R14" s="45" t="s">
        <v>16</v>
      </c>
      <c r="T14" s="43" t="s">
        <v>68</v>
      </c>
    </row>
    <row r="15" spans="1:20" s="9" customFormat="1" ht="32.25" customHeight="1">
      <c r="A15" s="56" t="s">
        <v>7</v>
      </c>
      <c r="B15" s="58" t="s">
        <v>19</v>
      </c>
      <c r="C15" s="57" t="s">
        <v>20</v>
      </c>
      <c r="D15" s="57" t="s">
        <v>76</v>
      </c>
      <c r="E15" s="57" t="s">
        <v>69</v>
      </c>
      <c r="F15" s="59">
        <v>3</v>
      </c>
      <c r="G15" s="60" t="s">
        <v>71</v>
      </c>
      <c r="H15" s="61" t="s">
        <v>40</v>
      </c>
      <c r="I15" s="62" t="s">
        <v>52</v>
      </c>
      <c r="J15" s="63" t="str">
        <f aca="true" t="shared" si="0" ref="J15:J33">VLOOKUP(H15,$Q$14:$R$33,2,FALSE)</f>
        <v>00232</v>
      </c>
      <c r="K15" s="61" t="s">
        <v>42</v>
      </c>
      <c r="L15" s="64">
        <v>431</v>
      </c>
      <c r="M15" s="65" t="str">
        <f aca="true" t="shared" si="1" ref="M15:M33">VLOOKUP(K15,$Q$14:$R$33,2,FALSE)</f>
        <v>07330</v>
      </c>
      <c r="N15" s="66" t="s">
        <v>74</v>
      </c>
      <c r="O15" s="67" t="s">
        <v>75</v>
      </c>
      <c r="P15" s="44"/>
      <c r="Q15" s="15" t="s">
        <v>33</v>
      </c>
      <c r="R15" s="46" t="s">
        <v>27</v>
      </c>
      <c r="T15" s="43" t="s">
        <v>69</v>
      </c>
    </row>
    <row r="16" spans="1:20" ht="22.5" customHeight="1">
      <c r="A16" s="87">
        <v>1</v>
      </c>
      <c r="B16" s="89"/>
      <c r="C16" s="91"/>
      <c r="D16" s="91"/>
      <c r="E16" s="91"/>
      <c r="F16" s="93"/>
      <c r="G16" s="95"/>
      <c r="H16" s="97"/>
      <c r="I16" s="75"/>
      <c r="J16" s="54" t="e">
        <f t="shared" si="0"/>
        <v>#N/A</v>
      </c>
      <c r="K16" s="77"/>
      <c r="L16" s="79"/>
      <c r="M16" s="47" t="e">
        <f t="shared" si="1"/>
        <v>#N/A</v>
      </c>
      <c r="N16" s="81"/>
      <c r="O16" s="83"/>
      <c r="P16" s="15"/>
      <c r="Q16" s="15" t="s">
        <v>34</v>
      </c>
      <c r="R16" s="46" t="s">
        <v>28</v>
      </c>
      <c r="T16" s="14" t="s">
        <v>70</v>
      </c>
    </row>
    <row r="17" spans="1:18" ht="22.5" customHeight="1">
      <c r="A17" s="103"/>
      <c r="B17" s="104"/>
      <c r="C17" s="105"/>
      <c r="D17" s="105"/>
      <c r="E17" s="105"/>
      <c r="F17" s="98"/>
      <c r="G17" s="99"/>
      <c r="H17" s="100"/>
      <c r="I17" s="101"/>
      <c r="J17" s="54" t="e">
        <f t="shared" si="0"/>
        <v>#N/A</v>
      </c>
      <c r="K17" s="100"/>
      <c r="L17" s="102"/>
      <c r="M17" s="47" t="e">
        <f t="shared" si="1"/>
        <v>#N/A</v>
      </c>
      <c r="N17" s="85"/>
      <c r="O17" s="86"/>
      <c r="P17" s="15"/>
      <c r="Q17" s="15" t="s">
        <v>35</v>
      </c>
      <c r="R17" s="46" t="s">
        <v>29</v>
      </c>
    </row>
    <row r="18" spans="1:20" ht="22.5" customHeight="1">
      <c r="A18" s="87">
        <v>2</v>
      </c>
      <c r="B18" s="89"/>
      <c r="C18" s="91"/>
      <c r="D18" s="91"/>
      <c r="E18" s="91"/>
      <c r="F18" s="93"/>
      <c r="G18" s="95"/>
      <c r="H18" s="97"/>
      <c r="I18" s="75"/>
      <c r="J18" s="54" t="e">
        <f t="shared" si="0"/>
        <v>#N/A</v>
      </c>
      <c r="K18" s="77"/>
      <c r="L18" s="79"/>
      <c r="M18" s="47" t="e">
        <f t="shared" si="1"/>
        <v>#N/A</v>
      </c>
      <c r="N18" s="81"/>
      <c r="O18" s="83"/>
      <c r="P18" s="15"/>
      <c r="Q18" s="15" t="s">
        <v>36</v>
      </c>
      <c r="R18" s="46" t="s">
        <v>30</v>
      </c>
      <c r="T18" s="14" t="s">
        <v>76</v>
      </c>
    </row>
    <row r="19" spans="1:20" ht="22.5" customHeight="1">
      <c r="A19" s="103"/>
      <c r="B19" s="104"/>
      <c r="C19" s="105"/>
      <c r="D19" s="105"/>
      <c r="E19" s="105"/>
      <c r="F19" s="98"/>
      <c r="G19" s="99"/>
      <c r="H19" s="100"/>
      <c r="I19" s="101"/>
      <c r="J19" s="54" t="e">
        <f t="shared" si="0"/>
        <v>#N/A</v>
      </c>
      <c r="K19" s="100"/>
      <c r="L19" s="102"/>
      <c r="M19" s="47" t="e">
        <f t="shared" si="1"/>
        <v>#N/A</v>
      </c>
      <c r="N19" s="85"/>
      <c r="O19" s="86"/>
      <c r="P19" s="15"/>
      <c r="Q19" s="15" t="s">
        <v>37</v>
      </c>
      <c r="R19" s="46" t="s">
        <v>31</v>
      </c>
      <c r="T19" s="14" t="s">
        <v>77</v>
      </c>
    </row>
    <row r="20" spans="1:18" ht="22.5" customHeight="1">
      <c r="A20" s="87">
        <v>3</v>
      </c>
      <c r="B20" s="89"/>
      <c r="C20" s="91"/>
      <c r="D20" s="91"/>
      <c r="E20" s="91"/>
      <c r="F20" s="93"/>
      <c r="G20" s="95"/>
      <c r="H20" s="97"/>
      <c r="I20" s="75"/>
      <c r="J20" s="54" t="e">
        <f t="shared" si="0"/>
        <v>#N/A</v>
      </c>
      <c r="K20" s="77"/>
      <c r="L20" s="79"/>
      <c r="M20" s="47" t="e">
        <f t="shared" si="1"/>
        <v>#N/A</v>
      </c>
      <c r="N20" s="81"/>
      <c r="O20" s="83"/>
      <c r="P20" s="15"/>
      <c r="Q20" s="15" t="s">
        <v>38</v>
      </c>
      <c r="R20" s="46" t="s">
        <v>32</v>
      </c>
    </row>
    <row r="21" spans="1:18" ht="22.5" customHeight="1">
      <c r="A21" s="103"/>
      <c r="B21" s="104"/>
      <c r="C21" s="105"/>
      <c r="D21" s="105"/>
      <c r="E21" s="105"/>
      <c r="F21" s="98"/>
      <c r="G21" s="99"/>
      <c r="H21" s="100"/>
      <c r="I21" s="101"/>
      <c r="J21" s="54" t="e">
        <f t="shared" si="0"/>
        <v>#N/A</v>
      </c>
      <c r="K21" s="100"/>
      <c r="L21" s="102"/>
      <c r="M21" s="47" t="e">
        <f t="shared" si="1"/>
        <v>#N/A</v>
      </c>
      <c r="N21" s="85"/>
      <c r="O21" s="86"/>
      <c r="P21" s="15"/>
      <c r="Q21" s="15" t="s">
        <v>39</v>
      </c>
      <c r="R21" s="46" t="s">
        <v>61</v>
      </c>
    </row>
    <row r="22" spans="1:18" ht="22.5" customHeight="1">
      <c r="A22" s="87">
        <v>4</v>
      </c>
      <c r="B22" s="89"/>
      <c r="C22" s="91"/>
      <c r="D22" s="91"/>
      <c r="E22" s="91"/>
      <c r="F22" s="93"/>
      <c r="G22" s="95"/>
      <c r="H22" s="97"/>
      <c r="I22" s="75"/>
      <c r="J22" s="54" t="e">
        <f t="shared" si="0"/>
        <v>#N/A</v>
      </c>
      <c r="K22" s="77"/>
      <c r="L22" s="79"/>
      <c r="M22" s="47" t="e">
        <f t="shared" si="1"/>
        <v>#N/A</v>
      </c>
      <c r="N22" s="81"/>
      <c r="O22" s="83"/>
      <c r="P22" s="15"/>
      <c r="Q22" s="15" t="s">
        <v>40</v>
      </c>
      <c r="R22" s="46" t="s">
        <v>62</v>
      </c>
    </row>
    <row r="23" spans="1:18" ht="22.5" customHeight="1">
      <c r="A23" s="103"/>
      <c r="B23" s="104"/>
      <c r="C23" s="105"/>
      <c r="D23" s="105"/>
      <c r="E23" s="105"/>
      <c r="F23" s="98"/>
      <c r="G23" s="99"/>
      <c r="H23" s="100"/>
      <c r="I23" s="101"/>
      <c r="J23" s="54" t="e">
        <f t="shared" si="0"/>
        <v>#N/A</v>
      </c>
      <c r="K23" s="100"/>
      <c r="L23" s="102"/>
      <c r="M23" s="47" t="e">
        <f t="shared" si="1"/>
        <v>#N/A</v>
      </c>
      <c r="N23" s="85"/>
      <c r="O23" s="86"/>
      <c r="P23" s="15"/>
      <c r="Q23" s="15" t="s">
        <v>41</v>
      </c>
      <c r="R23" s="46" t="s">
        <v>63</v>
      </c>
    </row>
    <row r="24" spans="1:18" ht="22.5" customHeight="1">
      <c r="A24" s="87">
        <v>5</v>
      </c>
      <c r="B24" s="89"/>
      <c r="C24" s="91"/>
      <c r="D24" s="91"/>
      <c r="E24" s="91"/>
      <c r="F24" s="93"/>
      <c r="G24" s="95"/>
      <c r="H24" s="97"/>
      <c r="I24" s="75"/>
      <c r="J24" s="54" t="e">
        <f t="shared" si="0"/>
        <v>#N/A</v>
      </c>
      <c r="K24" s="77"/>
      <c r="L24" s="79"/>
      <c r="M24" s="47" t="e">
        <f t="shared" si="1"/>
        <v>#N/A</v>
      </c>
      <c r="N24" s="81"/>
      <c r="O24" s="83"/>
      <c r="P24" s="15"/>
      <c r="Q24" s="15" t="s">
        <v>48</v>
      </c>
      <c r="R24" s="46" t="s">
        <v>64</v>
      </c>
    </row>
    <row r="25" spans="1:18" ht="22.5" customHeight="1">
      <c r="A25" s="103"/>
      <c r="B25" s="104"/>
      <c r="C25" s="105"/>
      <c r="D25" s="105"/>
      <c r="E25" s="105"/>
      <c r="F25" s="98"/>
      <c r="G25" s="99"/>
      <c r="H25" s="100"/>
      <c r="I25" s="101"/>
      <c r="J25" s="54" t="e">
        <f t="shared" si="0"/>
        <v>#N/A</v>
      </c>
      <c r="K25" s="100"/>
      <c r="L25" s="102"/>
      <c r="M25" s="47" t="e">
        <f t="shared" si="1"/>
        <v>#N/A</v>
      </c>
      <c r="N25" s="85"/>
      <c r="O25" s="86"/>
      <c r="P25" s="15"/>
      <c r="Q25" s="15" t="s">
        <v>43</v>
      </c>
      <c r="R25" s="46" t="s">
        <v>65</v>
      </c>
    </row>
    <row r="26" spans="1:18" ht="22.5" customHeight="1">
      <c r="A26" s="87">
        <v>6</v>
      </c>
      <c r="B26" s="89"/>
      <c r="C26" s="91"/>
      <c r="D26" s="91"/>
      <c r="E26" s="91"/>
      <c r="F26" s="93"/>
      <c r="G26" s="95"/>
      <c r="H26" s="97"/>
      <c r="I26" s="75"/>
      <c r="J26" s="54" t="e">
        <f t="shared" si="0"/>
        <v>#N/A</v>
      </c>
      <c r="K26" s="77"/>
      <c r="L26" s="79"/>
      <c r="M26" s="47" t="e">
        <f t="shared" si="1"/>
        <v>#N/A</v>
      </c>
      <c r="N26" s="81"/>
      <c r="O26" s="83"/>
      <c r="P26" s="15"/>
      <c r="Q26" s="15" t="s">
        <v>44</v>
      </c>
      <c r="R26" s="46" t="s">
        <v>53</v>
      </c>
    </row>
    <row r="27" spans="1:18" ht="22.5" customHeight="1">
      <c r="A27" s="103"/>
      <c r="B27" s="104"/>
      <c r="C27" s="105"/>
      <c r="D27" s="105"/>
      <c r="E27" s="105"/>
      <c r="F27" s="98"/>
      <c r="G27" s="99"/>
      <c r="H27" s="100"/>
      <c r="I27" s="101"/>
      <c r="J27" s="54" t="e">
        <f t="shared" si="0"/>
        <v>#N/A</v>
      </c>
      <c r="K27" s="100"/>
      <c r="L27" s="102"/>
      <c r="M27" s="47" t="e">
        <f t="shared" si="1"/>
        <v>#N/A</v>
      </c>
      <c r="N27" s="85"/>
      <c r="O27" s="86"/>
      <c r="P27" s="15"/>
      <c r="Q27" s="15" t="s">
        <v>45</v>
      </c>
      <c r="R27" s="46" t="s">
        <v>54</v>
      </c>
    </row>
    <row r="28" spans="1:18" ht="22.5" customHeight="1">
      <c r="A28" s="87">
        <v>7</v>
      </c>
      <c r="B28" s="89"/>
      <c r="C28" s="91"/>
      <c r="D28" s="91"/>
      <c r="E28" s="91"/>
      <c r="F28" s="93"/>
      <c r="G28" s="95"/>
      <c r="H28" s="97"/>
      <c r="I28" s="75"/>
      <c r="J28" s="54" t="e">
        <f t="shared" si="0"/>
        <v>#N/A</v>
      </c>
      <c r="K28" s="77"/>
      <c r="L28" s="79"/>
      <c r="M28" s="47" t="e">
        <f t="shared" si="1"/>
        <v>#N/A</v>
      </c>
      <c r="N28" s="81"/>
      <c r="O28" s="83"/>
      <c r="P28" s="15"/>
      <c r="Q28" s="15" t="s">
        <v>46</v>
      </c>
      <c r="R28" s="46" t="s">
        <v>55</v>
      </c>
    </row>
    <row r="29" spans="1:18" ht="22.5" customHeight="1">
      <c r="A29" s="103"/>
      <c r="B29" s="104"/>
      <c r="C29" s="105"/>
      <c r="D29" s="105"/>
      <c r="E29" s="105"/>
      <c r="F29" s="98"/>
      <c r="G29" s="99"/>
      <c r="H29" s="100"/>
      <c r="I29" s="101"/>
      <c r="J29" s="54" t="e">
        <f t="shared" si="0"/>
        <v>#N/A</v>
      </c>
      <c r="K29" s="100"/>
      <c r="L29" s="102"/>
      <c r="M29" s="47" t="e">
        <f t="shared" si="1"/>
        <v>#N/A</v>
      </c>
      <c r="N29" s="85"/>
      <c r="O29" s="86"/>
      <c r="P29" s="15"/>
      <c r="Q29" s="15" t="s">
        <v>51</v>
      </c>
      <c r="R29" s="46" t="s">
        <v>56</v>
      </c>
    </row>
    <row r="30" spans="1:18" ht="22.5" customHeight="1">
      <c r="A30" s="87">
        <v>8</v>
      </c>
      <c r="B30" s="89"/>
      <c r="C30" s="91"/>
      <c r="D30" s="91"/>
      <c r="E30" s="91"/>
      <c r="F30" s="93"/>
      <c r="G30" s="95"/>
      <c r="H30" s="97"/>
      <c r="I30" s="75"/>
      <c r="J30" s="54" t="e">
        <f t="shared" si="0"/>
        <v>#N/A</v>
      </c>
      <c r="K30" s="77"/>
      <c r="L30" s="79"/>
      <c r="M30" s="47" t="e">
        <f t="shared" si="1"/>
        <v>#N/A</v>
      </c>
      <c r="N30" s="81"/>
      <c r="O30" s="83"/>
      <c r="P30" s="15"/>
      <c r="Q30" s="15" t="s">
        <v>49</v>
      </c>
      <c r="R30" s="46" t="s">
        <v>57</v>
      </c>
    </row>
    <row r="31" spans="1:18" ht="22.5" customHeight="1">
      <c r="A31" s="103"/>
      <c r="B31" s="104"/>
      <c r="C31" s="105"/>
      <c r="D31" s="105"/>
      <c r="E31" s="105"/>
      <c r="F31" s="98"/>
      <c r="G31" s="99"/>
      <c r="H31" s="100"/>
      <c r="I31" s="101"/>
      <c r="J31" s="54" t="e">
        <f t="shared" si="0"/>
        <v>#N/A</v>
      </c>
      <c r="K31" s="100"/>
      <c r="L31" s="102"/>
      <c r="M31" s="47" t="e">
        <f t="shared" si="1"/>
        <v>#N/A</v>
      </c>
      <c r="N31" s="85"/>
      <c r="O31" s="86"/>
      <c r="P31" s="15"/>
      <c r="Q31" s="15" t="s">
        <v>47</v>
      </c>
      <c r="R31" s="46" t="s">
        <v>59</v>
      </c>
    </row>
    <row r="32" spans="1:18" ht="22.5" customHeight="1">
      <c r="A32" s="87">
        <v>9</v>
      </c>
      <c r="B32" s="89"/>
      <c r="C32" s="91"/>
      <c r="D32" s="91"/>
      <c r="E32" s="91"/>
      <c r="F32" s="93"/>
      <c r="G32" s="95"/>
      <c r="H32" s="97"/>
      <c r="I32" s="75"/>
      <c r="J32" s="54" t="e">
        <f t="shared" si="0"/>
        <v>#N/A</v>
      </c>
      <c r="K32" s="77"/>
      <c r="L32" s="79"/>
      <c r="M32" s="47" t="e">
        <f t="shared" si="1"/>
        <v>#N/A</v>
      </c>
      <c r="N32" s="81"/>
      <c r="O32" s="83"/>
      <c r="P32" s="15"/>
      <c r="Q32" s="15" t="s">
        <v>42</v>
      </c>
      <c r="R32" s="46" t="s">
        <v>58</v>
      </c>
    </row>
    <row r="33" spans="1:18" ht="22.5" customHeight="1" thickBot="1">
      <c r="A33" s="88"/>
      <c r="B33" s="90"/>
      <c r="C33" s="92"/>
      <c r="D33" s="92"/>
      <c r="E33" s="92"/>
      <c r="F33" s="94"/>
      <c r="G33" s="96"/>
      <c r="H33" s="78"/>
      <c r="I33" s="76"/>
      <c r="J33" s="55" t="e">
        <f t="shared" si="0"/>
        <v>#N/A</v>
      </c>
      <c r="K33" s="78"/>
      <c r="L33" s="80"/>
      <c r="M33" s="48" t="e">
        <f t="shared" si="1"/>
        <v>#N/A</v>
      </c>
      <c r="N33" s="82"/>
      <c r="O33" s="84"/>
      <c r="P33" s="15"/>
      <c r="Q33" s="15" t="s">
        <v>50</v>
      </c>
      <c r="R33" s="46" t="s">
        <v>60</v>
      </c>
    </row>
    <row r="34" spans="1:18" s="6" customFormat="1" ht="20.25" customHeight="1">
      <c r="A34" s="5"/>
      <c r="B34" s="11"/>
      <c r="C34" s="11"/>
      <c r="D34" s="11"/>
      <c r="E34" s="11"/>
      <c r="F34" s="10"/>
      <c r="G34" s="10"/>
      <c r="H34" s="12"/>
      <c r="I34" s="12"/>
      <c r="J34" s="12"/>
      <c r="K34" s="12"/>
      <c r="L34" s="12"/>
      <c r="M34" s="12"/>
      <c r="N34" s="12"/>
      <c r="O34" s="12"/>
      <c r="Q34" s="2"/>
      <c r="R34" s="2"/>
    </row>
    <row r="36" spans="17:18" ht="12.75">
      <c r="Q36" s="6"/>
      <c r="R36" s="6"/>
    </row>
  </sheetData>
  <sheetProtection autoFilter="0"/>
  <mergeCells count="128">
    <mergeCell ref="F8:H8"/>
    <mergeCell ref="F6:H6"/>
    <mergeCell ref="I6:L6"/>
    <mergeCell ref="F10:H10"/>
    <mergeCell ref="I10:K10"/>
    <mergeCell ref="F9:H9"/>
    <mergeCell ref="I9:K9"/>
    <mergeCell ref="I8:K8"/>
    <mergeCell ref="I7:K7"/>
    <mergeCell ref="F7:H7"/>
    <mergeCell ref="A1:O1"/>
    <mergeCell ref="B16:B17"/>
    <mergeCell ref="C16:C17"/>
    <mergeCell ref="D16:D17"/>
    <mergeCell ref="E16:E17"/>
    <mergeCell ref="F16:F17"/>
    <mergeCell ref="G16:G17"/>
    <mergeCell ref="H16:H17"/>
    <mergeCell ref="I16:I17"/>
    <mergeCell ref="K16:K17"/>
    <mergeCell ref="L16:L17"/>
    <mergeCell ref="N16:N17"/>
    <mergeCell ref="O16:O17"/>
    <mergeCell ref="A16:A17"/>
    <mergeCell ref="A18:A19"/>
    <mergeCell ref="B18:B19"/>
    <mergeCell ref="C18:C19"/>
    <mergeCell ref="E18:E19"/>
    <mergeCell ref="D18:D19"/>
    <mergeCell ref="F18:F19"/>
    <mergeCell ref="G18:G19"/>
    <mergeCell ref="H18:H19"/>
    <mergeCell ref="I18:I19"/>
    <mergeCell ref="K18:K19"/>
    <mergeCell ref="L18:L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K22:K23"/>
    <mergeCell ref="L22:L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L24:L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L26:L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L28:L29"/>
    <mergeCell ref="N28:N29"/>
    <mergeCell ref="O28:O29"/>
    <mergeCell ref="A30:A31"/>
    <mergeCell ref="B30:B31"/>
    <mergeCell ref="C30:C31"/>
    <mergeCell ref="D30:D31"/>
    <mergeCell ref="E30:E31"/>
    <mergeCell ref="G32:G33"/>
    <mergeCell ref="H32:H33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I32:I33"/>
    <mergeCell ref="K32:K33"/>
    <mergeCell ref="L32:L33"/>
    <mergeCell ref="N32:N33"/>
    <mergeCell ref="O32:O33"/>
    <mergeCell ref="N30:N31"/>
    <mergeCell ref="O30:O31"/>
    <mergeCell ref="K30:K31"/>
    <mergeCell ref="L30:L31"/>
  </mergeCells>
  <dataValidations count="9">
    <dataValidation type="list" allowBlank="1" showInputMessage="1" showErrorMessage="1" sqref="H15">
      <formula1>$Q$15:$Q$28</formula1>
    </dataValidation>
    <dataValidation allowBlank="1" showInputMessage="1" showErrorMessage="1" imeMode="halfKatakana" sqref="C32:D32 C16 C22 C24 C26 C28 C30 C18 C20"/>
    <dataValidation allowBlank="1" showInputMessage="1" showErrorMessage="1" imeMode="halfAlpha" sqref="I30 L32 L16 L18 I18 L20 I20 L22 I22 L24 I24 L26 I26 L28 I28 L30 I32 I16:I17"/>
    <dataValidation type="list" allowBlank="1" showInputMessage="1" showErrorMessage="1" imeMode="disabled" sqref="H16 H18 H20 H22 H24 H26 H28 H30 H32">
      <formula1>$Q$15:$Q$33</formula1>
    </dataValidation>
    <dataValidation type="list" allowBlank="1" showInputMessage="1" showErrorMessage="1" imeMode="halfKatakana" sqref="E16 E18 E20 E22 E24 E26 E28 E30 E32">
      <formula1>$T$14:$T$16</formula1>
    </dataValidation>
    <dataValidation type="list" allowBlank="1" showInputMessage="1" showErrorMessage="1" sqref="E15">
      <formula1>$T$14:$T$16</formula1>
    </dataValidation>
    <dataValidation type="list" allowBlank="1" showInputMessage="1" showErrorMessage="1" sqref="K15:K16 K18 K20 K22 K24 K26 K28 K30 K32">
      <formula1>$Q$15:$Q$33</formula1>
    </dataValidation>
    <dataValidation type="list" allowBlank="1" showInputMessage="1" showErrorMessage="1" imeMode="halfKatakana" sqref="D16:D31">
      <formula1>$T$18:$T$19</formula1>
    </dataValidation>
    <dataValidation type="list" allowBlank="1" showInputMessage="1" showErrorMessage="1" sqref="D15">
      <formula1>$T$18:$T$19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Administrator</cp:lastModifiedBy>
  <cp:lastPrinted>2017-06-07T07:33:13Z</cp:lastPrinted>
  <dcterms:created xsi:type="dcterms:W3CDTF">2006-04-12T05:12:10Z</dcterms:created>
  <dcterms:modified xsi:type="dcterms:W3CDTF">2017-06-07T07:33:15Z</dcterms:modified>
  <cp:category/>
  <cp:version/>
  <cp:contentType/>
  <cp:contentStatus/>
</cp:coreProperties>
</file>